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C:\Users\kuschel\Desktop\"/>
    </mc:Choice>
  </mc:AlternateContent>
  <xr:revisionPtr revIDLastSave="0" documentId="13_ncr:1_{E845761D-C8E0-42C3-AEE1-C1B3B04AD49B}" xr6:coauthVersionLast="47" xr6:coauthVersionMax="47" xr10:uidLastSave="{00000000-0000-0000-0000-000000000000}"/>
  <bookViews>
    <workbookView xWindow="-110" yWindow="-110" windowWidth="38620" windowHeight="21220" xr2:uid="{00000000-000D-0000-FFFF-FFFF00000000}"/>
  </bookViews>
  <sheets>
    <sheet name="Finanzübersicht" sheetId="1" r:id="rId1"/>
    <sheet name="Tabelle1"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5" i="1" l="1"/>
  <c r="N6" i="1"/>
  <c r="N7" i="1"/>
  <c r="N8" i="1"/>
  <c r="N9" i="1"/>
  <c r="N10" i="1"/>
  <c r="N11" i="1"/>
  <c r="N12" i="1"/>
  <c r="N4" i="1"/>
  <c r="K8" i="1"/>
  <c r="K9" i="1"/>
  <c r="K10" i="1"/>
  <c r="K11" i="1"/>
  <c r="K12" i="1"/>
  <c r="J8" i="1"/>
  <c r="J9" i="1"/>
  <c r="J10" i="1"/>
  <c r="J11" i="1"/>
  <c r="J12" i="1"/>
  <c r="J4" i="1"/>
  <c r="K4" i="1" s="1"/>
  <c r="J5" i="1"/>
  <c r="K5" i="1" s="1"/>
  <c r="J6" i="1"/>
  <c r="K6" i="1" s="1"/>
  <c r="J7" i="1"/>
  <c r="K7" i="1" s="1"/>
  <c r="N15" i="1" l="1"/>
  <c r="L8" i="1"/>
  <c r="L4" i="1"/>
  <c r="L6" i="1"/>
  <c r="L9" i="1"/>
  <c r="L10" i="1"/>
  <c r="L11" i="1"/>
  <c r="L12" i="1"/>
  <c r="L5" i="1" l="1"/>
  <c r="L7" i="1" l="1"/>
  <c r="N16" i="1" s="1"/>
  <c r="N18" i="1" s="1"/>
  <c r="N17" i="1" l="1"/>
</calcChain>
</file>

<file path=xl/sharedStrings.xml><?xml version="1.0" encoding="utf-8"?>
<sst xmlns="http://schemas.openxmlformats.org/spreadsheetml/2006/main" count="36" uniqueCount="26">
  <si>
    <t>Überschlägige Abschätzung von Gesamtkosten und Förderbedarf, einzeln nach Verbundpartner</t>
  </si>
  <si>
    <t>Partner</t>
  </si>
  <si>
    <r>
      <t>Kleines oder mittleres Unternehmen?</t>
    </r>
    <r>
      <rPr>
        <b/>
        <vertAlign val="superscript"/>
        <sz val="10"/>
        <rFont val="Arial"/>
        <family val="2"/>
      </rPr>
      <t xml:space="preserve"> </t>
    </r>
    <r>
      <rPr>
        <b/>
        <sz val="10"/>
        <rFont val="Arial"/>
        <family val="2"/>
      </rPr>
      <t>(klein/mittel/nein)</t>
    </r>
  </si>
  <si>
    <t>Projektpauschale für Hochschulen/ Universitätskliniken? (Ja/Nein)</t>
  </si>
  <si>
    <t>Personal</t>
  </si>
  <si>
    <t>Gemeinkosten, sofern nicht bereits in anderen Ansätzen enthalten</t>
  </si>
  <si>
    <t>Reisekosten</t>
  </si>
  <si>
    <t>Verbrauchsmaterial</t>
  </si>
  <si>
    <t>Investitionen</t>
  </si>
  <si>
    <t>FuE-Unteraufträge</t>
  </si>
  <si>
    <t>ggf. zusätzliche  Projektpauschale (PP)</t>
  </si>
  <si>
    <t>Summe Kosten/Ausgaben (ggf. inkl. PP)</t>
  </si>
  <si>
    <r>
      <t xml:space="preserve">Beantragte Zuwendung
(inkl. PP, </t>
    </r>
    <r>
      <rPr>
        <b/>
        <u/>
        <sz val="10"/>
        <rFont val="Arial"/>
        <family val="2"/>
      </rPr>
      <t>ohne</t>
    </r>
    <r>
      <rPr>
        <b/>
        <sz val="10"/>
        <rFont val="Arial"/>
        <family val="2"/>
      </rPr>
      <t xml:space="preserve"> KMU-Boni)</t>
    </r>
  </si>
  <si>
    <t>Förderquote 
(ohne KMU-Boni)</t>
  </si>
  <si>
    <t>zusätzlicher KMU-Bonus</t>
  </si>
  <si>
    <t>klein</t>
  </si>
  <si>
    <t>Nein</t>
  </si>
  <si>
    <t>mittel</t>
  </si>
  <si>
    <t>nein</t>
  </si>
  <si>
    <t>Ja</t>
  </si>
  <si>
    <t>Summe Kosten/Ausgaben inkl. PP</t>
  </si>
  <si>
    <t>Summe Zuwendung inkl. Boni</t>
  </si>
  <si>
    <t>Verbundförderquote exkl. KMU-Boni</t>
  </si>
  <si>
    <t>KMU-Anteil Zuwendung inkl. Boni</t>
  </si>
  <si>
    <r>
      <rPr>
        <b/>
        <sz val="11"/>
        <color theme="1"/>
        <rFont val="Calibri"/>
        <family val="2"/>
        <scheme val="minor"/>
      </rPr>
      <t>Hinweise:</t>
    </r>
    <r>
      <rPr>
        <sz val="11"/>
        <color theme="1"/>
        <rFont val="Calibri"/>
        <family val="2"/>
        <scheme val="minor"/>
      </rPr>
      <t xml:space="preserve">
Zu Lasten des Projekts können Kosten/Ausgaben abgerechnet werden, die projektspezifisch und zahlenmäßig abgrenzbar sind. Für die Skizze genügt eine plausible Schätzung, die genaue Vorkalkulation bleibt dem eventuell folgenden förmlichen Antrag vorbehalten. Grundsätzlich können Mittel beantragt werden für:
• Personal
• Verbrauchsmaterial
• Investitionen
• Aufträge (FuE- und Dienstleistungsaufträge),
• Dienstreisen 
</t>
    </r>
    <r>
      <rPr>
        <b/>
        <sz val="11"/>
        <color theme="1"/>
        <rFont val="Calibri"/>
        <family val="2"/>
        <scheme val="minor"/>
      </rPr>
      <t xml:space="preserve">Kleines oder mittleres Unternehmen? </t>
    </r>
    <r>
      <rPr>
        <sz val="11"/>
        <color theme="1"/>
        <rFont val="Calibri"/>
        <family val="2"/>
        <scheme val="minor"/>
      </rPr>
      <t xml:space="preserve">
Die Förderquote bei Unternehmen beträgt maximal 50%. Mittlere Unternehmen  können zusätzlich einen Bonus in Höhe von 10%, kleine Unternehmen einen Bonus in Höhe von 20% erhalten.  
Entsprechend der KMU-Definition der EU-Kommission (https://eur-lex.europa.eu/legal-content/DE/TXT/PDF/?uri=CELEX:32003H0361&amp;from=DE) gelten für die unterschiedlichen Unternehmensklassen folgende Schwellenwerte: 
1) Mittlere Unternehmen: Weniger als 250 Beschäftigte und die entweder ein Jahresumsatz von höchstens 50 Mio. EUR oder eine Jahresbilanzsumme von höchstens 43 Mio. EUR.
2) Kleines Unternehmen: Weniger als 50 Beschäftigte und ein Jahresumsatz bzw. eine Jahresbilanz von höchstens 10 Mio. EUR.
</t>
    </r>
    <r>
      <rPr>
        <b/>
        <sz val="11"/>
        <color theme="1"/>
        <rFont val="Calibri"/>
        <family val="2"/>
        <scheme val="minor"/>
      </rPr>
      <t>Gemeinkosten</t>
    </r>
    <r>
      <rPr>
        <sz val="11"/>
        <color theme="1"/>
        <rFont val="Calibri"/>
        <family val="2"/>
        <scheme val="minor"/>
      </rPr>
      <t xml:space="preserve">
Bei pauschalierter Abrechnung erhalten Unternehmen einen Gemeinkostenzuschlag von bis zu 100% der Personalkosten, mit dem alle anfallenden Gemeinkosten Kosten abgegolten sind. 
Helmholtz-Zentren, Institute der Fraunhofer-Gesellschaft und Max-Planck-Institute setzen hier bitte die Overhead-Pauschalen entsprechend den aktuellen Vereinbarungen für das jeweilige Institut an. 
Die Zahlen aus der Tabelle sind als beispiele zu verstehen und müssen noch ersetzt werden.</t>
    </r>
  </si>
  <si>
    <t>Verbundprojekt (Akronym)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</si>
</sst>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quot;"/>
    <numFmt numFmtId="165" formatCode="0.0%"/>
    <numFmt numFmtId="166" formatCode="#,##0.00\ _D_M"/>
    <numFmt numFmtId="167" formatCode="#,##0&quot; T€&quot;"/>
  </numFmts>
  <fonts count="11" x14ac:knownFonts="1">
    <font>
      <sz val="11"/>
      <color theme="1"/>
      <name val="Calibri"/>
      <family val="2"/>
      <scheme val="minor"/>
    </font>
    <font>
      <b/>
      <sz val="14"/>
      <name val="Arial"/>
      <family val="2"/>
    </font>
    <font>
      <b/>
      <sz val="10"/>
      <name val="Arial"/>
      <family val="2"/>
    </font>
    <font>
      <sz val="10"/>
      <name val="Arial"/>
      <family val="2"/>
    </font>
    <font>
      <b/>
      <vertAlign val="superscript"/>
      <sz val="10"/>
      <name val="Arial"/>
      <family val="2"/>
    </font>
    <font>
      <sz val="11"/>
      <color theme="1"/>
      <name val="Calibri"/>
      <family val="2"/>
      <scheme val="minor"/>
    </font>
    <font>
      <b/>
      <sz val="11"/>
      <color theme="1"/>
      <name val="Calibri"/>
      <family val="2"/>
      <scheme val="minor"/>
    </font>
    <font>
      <sz val="11"/>
      <color theme="1"/>
      <name val="Arial"/>
      <family val="2"/>
    </font>
    <font>
      <b/>
      <sz val="14"/>
      <color theme="1"/>
      <name val="Arial"/>
      <family val="2"/>
    </font>
    <font>
      <b/>
      <u/>
      <sz val="10"/>
      <name val="Arial"/>
      <family val="2"/>
    </font>
    <font>
      <b/>
      <sz val="14"/>
      <color rgb="FF00B0F0"/>
      <name val="Arial"/>
      <family val="2"/>
    </font>
  </fonts>
  <fills count="3">
    <fill>
      <patternFill patternType="none"/>
    </fill>
    <fill>
      <patternFill patternType="gray125"/>
    </fill>
    <fill>
      <patternFill patternType="solid">
        <fgColor rgb="FFF2F2F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9" fontId="5" fillId="0" borderId="0" applyFont="0" applyFill="0" applyBorder="0" applyAlignment="0" applyProtection="0"/>
  </cellStyleXfs>
  <cellXfs count="58">
    <xf numFmtId="0" fontId="0" fillId="0" borderId="0" xfId="0"/>
    <xf numFmtId="0" fontId="3" fillId="0" borderId="1" xfId="0" applyFont="1" applyBorder="1" applyAlignment="1">
      <alignment vertical="center" wrapText="1"/>
    </xf>
    <xf numFmtId="0" fontId="0" fillId="0" borderId="0" xfId="0" applyBorder="1"/>
    <xf numFmtId="0" fontId="0" fillId="0" borderId="0" xfId="0" applyBorder="1" applyAlignment="1">
      <alignment horizontal="center" vertical="center"/>
    </xf>
    <xf numFmtId="164" fontId="0" fillId="0" borderId="0" xfId="0" applyNumberFormat="1" applyBorder="1"/>
    <xf numFmtId="164" fontId="0" fillId="0" borderId="0" xfId="0" applyNumberFormat="1" applyBorder="1" applyAlignment="1">
      <alignment horizontal="right" vertical="center"/>
    </xf>
    <xf numFmtId="0" fontId="0" fillId="0" borderId="0" xfId="0" applyBorder="1" applyAlignment="1">
      <alignment horizontal="right"/>
    </xf>
    <xf numFmtId="0" fontId="3" fillId="0" borderId="2" xfId="0" applyFont="1" applyBorder="1"/>
    <xf numFmtId="0" fontId="3" fillId="0" borderId="0" xfId="0" applyFont="1" applyBorder="1"/>
    <xf numFmtId="166" fontId="3" fillId="0" borderId="3" xfId="0" applyNumberFormat="1" applyFont="1" applyBorder="1"/>
    <xf numFmtId="166" fontId="3" fillId="0" borderId="5" xfId="0" applyNumberFormat="1" applyFont="1" applyBorder="1"/>
    <xf numFmtId="0" fontId="0" fillId="0" borderId="5" xfId="0" applyBorder="1" applyAlignment="1">
      <alignment horizontal="right"/>
    </xf>
    <xf numFmtId="166" fontId="0" fillId="0" borderId="5" xfId="0" applyNumberFormat="1" applyBorder="1"/>
    <xf numFmtId="167" fontId="3" fillId="0" borderId="1" xfId="0" applyNumberFormat="1" applyFont="1" applyFill="1" applyBorder="1" applyAlignment="1">
      <alignment horizontal="right" vertical="center"/>
    </xf>
    <xf numFmtId="9" fontId="3" fillId="0" borderId="1" xfId="1" applyFont="1" applyBorder="1" applyAlignment="1">
      <alignment horizontal="center" vertical="center" wrapText="1"/>
    </xf>
    <xf numFmtId="0" fontId="0" fillId="0" borderId="8" xfId="0" applyBorder="1"/>
    <xf numFmtId="0" fontId="0" fillId="0" borderId="9" xfId="0" applyBorder="1"/>
    <xf numFmtId="0" fontId="0" fillId="0" borderId="11" xfId="0" applyBorder="1"/>
    <xf numFmtId="0" fontId="3" fillId="0" borderId="12" xfId="0" applyFont="1" applyBorder="1" applyAlignment="1">
      <alignment vertical="center" wrapText="1"/>
    </xf>
    <xf numFmtId="0" fontId="0" fillId="0" borderId="13" xfId="0" applyBorder="1"/>
    <xf numFmtId="0" fontId="0" fillId="0" borderId="14" xfId="0" applyBorder="1"/>
    <xf numFmtId="0" fontId="0" fillId="0" borderId="15" xfId="0" applyBorder="1"/>
    <xf numFmtId="0" fontId="0" fillId="0" borderId="16" xfId="0" applyBorder="1"/>
    <xf numFmtId="0" fontId="7" fillId="0" borderId="8" xfId="0" applyFont="1" applyBorder="1"/>
    <xf numFmtId="0" fontId="8" fillId="0" borderId="17" xfId="0" applyFont="1" applyBorder="1"/>
    <xf numFmtId="164" fontId="0" fillId="0" borderId="18" xfId="0" applyNumberFormat="1" applyBorder="1" applyAlignment="1">
      <alignment vertical="center"/>
    </xf>
    <xf numFmtId="0" fontId="0" fillId="0" borderId="18" xfId="0" applyBorder="1" applyAlignment="1">
      <alignment horizontal="right" vertical="center"/>
    </xf>
    <xf numFmtId="164" fontId="0" fillId="0" borderId="19" xfId="0" applyNumberFormat="1" applyBorder="1" applyAlignment="1">
      <alignment vertical="top"/>
    </xf>
    <xf numFmtId="0" fontId="2" fillId="0" borderId="6" xfId="0" applyFont="1" applyBorder="1" applyAlignment="1">
      <alignment horizontal="center" textRotation="90" wrapText="1"/>
    </xf>
    <xf numFmtId="0" fontId="2" fillId="0" borderId="1" xfId="0" applyFont="1" applyBorder="1" applyAlignment="1">
      <alignment horizontal="center" textRotation="90"/>
    </xf>
    <xf numFmtId="0" fontId="2" fillId="0" borderId="1" xfId="0" applyFont="1" applyFill="1" applyBorder="1" applyAlignment="1">
      <alignment horizontal="center" textRotation="90" wrapText="1"/>
    </xf>
    <xf numFmtId="0" fontId="2" fillId="0" borderId="1" xfId="0" applyFont="1" applyBorder="1" applyAlignment="1">
      <alignment horizontal="center" textRotation="90" wrapText="1"/>
    </xf>
    <xf numFmtId="164" fontId="0" fillId="0" borderId="18" xfId="0" applyNumberFormat="1" applyBorder="1" applyAlignment="1">
      <alignment vertical="top"/>
    </xf>
    <xf numFmtId="0" fontId="2" fillId="0" borderId="10" xfId="0" applyFont="1" applyBorder="1" applyAlignment="1">
      <alignment horizontal="center" wrapText="1"/>
    </xf>
    <xf numFmtId="167" fontId="2" fillId="0" borderId="18" xfId="0" applyNumberFormat="1" applyFont="1" applyFill="1" applyBorder="1" applyAlignment="1">
      <alignment horizontal="right" vertical="top"/>
    </xf>
    <xf numFmtId="167" fontId="2" fillId="0" borderId="0" xfId="0" applyNumberFormat="1" applyFont="1" applyFill="1" applyBorder="1" applyAlignment="1">
      <alignment horizontal="right" vertical="center"/>
    </xf>
    <xf numFmtId="165" fontId="2" fillId="0" borderId="5" xfId="0" applyNumberFormat="1" applyFont="1" applyBorder="1" applyAlignment="1">
      <alignment horizontal="right" vertical="center" wrapText="1"/>
    </xf>
    <xf numFmtId="166" fontId="3" fillId="0" borderId="0" xfId="0" applyNumberFormat="1" applyFont="1" applyBorder="1"/>
    <xf numFmtId="166" fontId="0" fillId="0" borderId="0" xfId="0" applyNumberFormat="1" applyBorder="1"/>
    <xf numFmtId="165" fontId="2" fillId="0" borderId="0" xfId="0" applyNumberFormat="1" applyFont="1" applyBorder="1" applyAlignment="1">
      <alignment horizontal="right" vertical="center" wrapText="1"/>
    </xf>
    <xf numFmtId="0" fontId="0" fillId="0" borderId="18" xfId="0" applyBorder="1"/>
    <xf numFmtId="0" fontId="0" fillId="0" borderId="5" xfId="0" applyBorder="1"/>
    <xf numFmtId="166" fontId="3" fillId="0" borderId="2" xfId="0" applyNumberFormat="1" applyFont="1" applyBorder="1"/>
    <xf numFmtId="0" fontId="2" fillId="2" borderId="6" xfId="0" applyFont="1" applyFill="1" applyBorder="1" applyAlignment="1">
      <alignment horizontal="center" textRotation="90" wrapText="1"/>
    </xf>
    <xf numFmtId="0" fontId="2" fillId="2" borderId="1" xfId="0" applyFont="1" applyFill="1" applyBorder="1" applyAlignment="1">
      <alignment horizontal="center" textRotation="90" wrapText="1"/>
    </xf>
    <xf numFmtId="164" fontId="2" fillId="2" borderId="1" xfId="0" applyNumberFormat="1" applyFont="1" applyFill="1" applyBorder="1" applyAlignment="1">
      <alignment horizontal="center" textRotation="90" wrapText="1"/>
    </xf>
    <xf numFmtId="167" fontId="3" fillId="2" borderId="1" xfId="0" applyNumberFormat="1" applyFont="1" applyFill="1" applyBorder="1" applyAlignment="1">
      <alignment horizontal="right" vertical="center"/>
    </xf>
    <xf numFmtId="9" fontId="3" fillId="2" borderId="1" xfId="1" applyFont="1" applyFill="1" applyBorder="1" applyAlignment="1">
      <alignment horizontal="center" vertical="center" wrapText="1"/>
    </xf>
    <xf numFmtId="167" fontId="2" fillId="2" borderId="20" xfId="0" applyNumberFormat="1" applyFont="1" applyFill="1" applyBorder="1" applyAlignment="1">
      <alignment horizontal="right" vertical="top"/>
    </xf>
    <xf numFmtId="167" fontId="2" fillId="2" borderId="7" xfId="0" applyNumberFormat="1" applyFont="1" applyFill="1" applyBorder="1" applyAlignment="1">
      <alignment horizontal="right" vertical="center"/>
    </xf>
    <xf numFmtId="165" fontId="2" fillId="2" borderId="7" xfId="0" applyNumberFormat="1" applyFont="1" applyFill="1" applyBorder="1" applyAlignment="1">
      <alignment horizontal="right" vertical="center" wrapText="1"/>
    </xf>
    <xf numFmtId="165" fontId="2" fillId="2" borderId="4" xfId="0" applyNumberFormat="1" applyFont="1" applyFill="1" applyBorder="1" applyAlignment="1">
      <alignment horizontal="right" vertical="center" wrapText="1"/>
    </xf>
    <xf numFmtId="0" fontId="3" fillId="0" borderId="13" xfId="0" applyFont="1" applyBorder="1"/>
    <xf numFmtId="0" fontId="10" fillId="0" borderId="21"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2" xfId="0" applyFont="1" applyBorder="1" applyAlignment="1">
      <alignment horizontal="center" vertical="center" wrapText="1"/>
    </xf>
    <xf numFmtId="164" fontId="0" fillId="0" borderId="18" xfId="0" applyNumberFormat="1" applyBorder="1" applyAlignment="1">
      <alignment horizontal="left" vertical="top" wrapText="1"/>
    </xf>
    <xf numFmtId="0" fontId="0" fillId="0" borderId="0" xfId="0" applyAlignment="1">
      <alignment wrapText="1"/>
    </xf>
  </cellXfs>
  <cellStyles count="2">
    <cellStyle name="Prozent" xfId="1" builtinId="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1"/>
  <sheetViews>
    <sheetView tabSelected="1" topLeftCell="A2" zoomScale="115" zoomScaleNormal="115" zoomScaleSheetLayoutView="100" workbookViewId="0">
      <selection activeCell="R3" sqref="R3"/>
    </sheetView>
  </sheetViews>
  <sheetFormatPr baseColWidth="10" defaultColWidth="11.453125" defaultRowHeight="14.5" x14ac:dyDescent="0.35"/>
  <cols>
    <col min="1" max="1" width="22.26953125" customWidth="1"/>
    <col min="2" max="2" width="8.7265625" customWidth="1"/>
    <col min="3" max="3" width="10.26953125" customWidth="1"/>
    <col min="4" max="14" width="8.7265625" customWidth="1"/>
  </cols>
  <sheetData>
    <row r="1" spans="1:15" ht="23.25" customHeight="1" x14ac:dyDescent="0.4">
      <c r="A1" s="24" t="s">
        <v>0</v>
      </c>
      <c r="B1" s="15"/>
      <c r="C1" s="15"/>
      <c r="D1" s="15"/>
      <c r="E1" s="15"/>
      <c r="F1" s="15"/>
      <c r="G1" s="23"/>
      <c r="H1" s="15"/>
      <c r="I1" s="15"/>
      <c r="J1" s="15"/>
      <c r="K1" s="15"/>
      <c r="L1" s="15"/>
      <c r="M1" s="15"/>
      <c r="N1" s="15"/>
      <c r="O1" s="16"/>
    </row>
    <row r="2" spans="1:15" ht="23.25" customHeight="1" x14ac:dyDescent="0.35">
      <c r="A2" s="53" t="s">
        <v>25</v>
      </c>
      <c r="B2" s="54"/>
      <c r="C2" s="54"/>
      <c r="D2" s="54"/>
      <c r="E2" s="54"/>
      <c r="F2" s="54"/>
      <c r="G2" s="54"/>
      <c r="H2" s="54"/>
      <c r="I2" s="54"/>
      <c r="J2" s="54"/>
      <c r="K2" s="54"/>
      <c r="L2" s="54"/>
      <c r="M2" s="54"/>
      <c r="N2" s="54"/>
      <c r="O2" s="55"/>
    </row>
    <row r="3" spans="1:15" ht="130.5" customHeight="1" x14ac:dyDescent="0.35">
      <c r="A3" s="33" t="s">
        <v>1</v>
      </c>
      <c r="B3" s="28" t="s">
        <v>2</v>
      </c>
      <c r="C3" s="28" t="s">
        <v>3</v>
      </c>
      <c r="D3" s="28" t="s">
        <v>4</v>
      </c>
      <c r="E3" s="28" t="s">
        <v>5</v>
      </c>
      <c r="F3" s="29" t="s">
        <v>6</v>
      </c>
      <c r="G3" s="30" t="s">
        <v>7</v>
      </c>
      <c r="H3" s="30" t="s">
        <v>8</v>
      </c>
      <c r="I3" s="30" t="s">
        <v>9</v>
      </c>
      <c r="J3" s="43" t="s">
        <v>10</v>
      </c>
      <c r="K3" s="44" t="s">
        <v>11</v>
      </c>
      <c r="L3" s="45" t="s">
        <v>12</v>
      </c>
      <c r="M3" s="31" t="s">
        <v>13</v>
      </c>
      <c r="N3" s="43" t="s">
        <v>14</v>
      </c>
      <c r="O3" s="17"/>
    </row>
    <row r="4" spans="1:15" ht="18.75" customHeight="1" x14ac:dyDescent="0.35">
      <c r="A4" s="18"/>
      <c r="B4" s="1" t="s">
        <v>18</v>
      </c>
      <c r="C4" s="1" t="s">
        <v>16</v>
      </c>
      <c r="D4" s="13">
        <v>0</v>
      </c>
      <c r="E4" s="13">
        <v>0</v>
      </c>
      <c r="F4" s="13">
        <v>0</v>
      </c>
      <c r="G4" s="13">
        <v>0</v>
      </c>
      <c r="H4" s="13">
        <v>0</v>
      </c>
      <c r="I4" s="13">
        <v>0</v>
      </c>
      <c r="J4" s="46">
        <f t="shared" ref="J4:J6" si="0">VALUE(IF(C4="Ja", 0.2*(SUM(D4:I4)),"0"))</f>
        <v>0</v>
      </c>
      <c r="K4" s="46">
        <f t="shared" ref="K4:K6" si="1">SUM(D4:J4)</f>
        <v>0</v>
      </c>
      <c r="L4" s="46">
        <f>K4*M4</f>
        <v>0</v>
      </c>
      <c r="M4" s="14">
        <v>0</v>
      </c>
      <c r="N4" s="47">
        <f>VALUE(IF(B4="klein","20%",IF(B4="mittel","10%","0%")))</f>
        <v>0</v>
      </c>
      <c r="O4" s="17"/>
    </row>
    <row r="5" spans="1:15" ht="18.75" customHeight="1" x14ac:dyDescent="0.35">
      <c r="A5" s="18"/>
      <c r="B5" s="1" t="s">
        <v>18</v>
      </c>
      <c r="C5" s="1" t="s">
        <v>16</v>
      </c>
      <c r="D5" s="13">
        <v>0</v>
      </c>
      <c r="E5" s="13">
        <v>0</v>
      </c>
      <c r="F5" s="13">
        <v>0</v>
      </c>
      <c r="G5" s="13">
        <v>0</v>
      </c>
      <c r="H5" s="13">
        <v>0</v>
      </c>
      <c r="I5" s="13">
        <v>0</v>
      </c>
      <c r="J5" s="46">
        <f t="shared" si="0"/>
        <v>0</v>
      </c>
      <c r="K5" s="46">
        <f t="shared" si="1"/>
        <v>0</v>
      </c>
      <c r="L5" s="46">
        <f t="shared" ref="L5:L12" si="2">K5*M5</f>
        <v>0</v>
      </c>
      <c r="M5" s="14">
        <v>0</v>
      </c>
      <c r="N5" s="47">
        <f t="shared" ref="N5:N12" si="3">VALUE(IF(B5="klein","20%",IF(B5="mittel","10%","0%")))</f>
        <v>0</v>
      </c>
      <c r="O5" s="17"/>
    </row>
    <row r="6" spans="1:15" ht="18.75" customHeight="1" x14ac:dyDescent="0.35">
      <c r="A6" s="18"/>
      <c r="B6" s="1" t="s">
        <v>18</v>
      </c>
      <c r="C6" s="1" t="s">
        <v>16</v>
      </c>
      <c r="D6" s="13">
        <v>0</v>
      </c>
      <c r="E6" s="13">
        <v>0</v>
      </c>
      <c r="F6" s="13">
        <v>0</v>
      </c>
      <c r="G6" s="13">
        <v>0</v>
      </c>
      <c r="H6" s="13">
        <v>0</v>
      </c>
      <c r="I6" s="13">
        <v>0</v>
      </c>
      <c r="J6" s="46">
        <f t="shared" si="0"/>
        <v>0</v>
      </c>
      <c r="K6" s="46">
        <f t="shared" si="1"/>
        <v>0</v>
      </c>
      <c r="L6" s="46">
        <f t="shared" si="2"/>
        <v>0</v>
      </c>
      <c r="M6" s="14">
        <v>0</v>
      </c>
      <c r="N6" s="47">
        <f t="shared" si="3"/>
        <v>0</v>
      </c>
      <c r="O6" s="17"/>
    </row>
    <row r="7" spans="1:15" ht="18.75" customHeight="1" x14ac:dyDescent="0.35">
      <c r="A7" s="18"/>
      <c r="B7" s="1" t="s">
        <v>18</v>
      </c>
      <c r="C7" s="1" t="s">
        <v>16</v>
      </c>
      <c r="D7" s="13">
        <v>0</v>
      </c>
      <c r="E7" s="13">
        <v>0</v>
      </c>
      <c r="F7" s="13">
        <v>0</v>
      </c>
      <c r="G7" s="13">
        <v>0</v>
      </c>
      <c r="H7" s="13">
        <v>0</v>
      </c>
      <c r="I7" s="13">
        <v>0</v>
      </c>
      <c r="J7" s="46">
        <f>VALUE(IF(C7="Ja", 0.2*(SUM(D7:I7)),"0"))</f>
        <v>0</v>
      </c>
      <c r="K7" s="46">
        <f>SUM(D7:J7)</f>
        <v>0</v>
      </c>
      <c r="L7" s="46">
        <f t="shared" si="2"/>
        <v>0</v>
      </c>
      <c r="M7" s="14">
        <v>0</v>
      </c>
      <c r="N7" s="47">
        <f t="shared" si="3"/>
        <v>0</v>
      </c>
      <c r="O7" s="17"/>
    </row>
    <row r="8" spans="1:15" ht="18.75" customHeight="1" x14ac:dyDescent="0.35">
      <c r="A8" s="18"/>
      <c r="B8" s="1" t="s">
        <v>18</v>
      </c>
      <c r="C8" s="1" t="s">
        <v>16</v>
      </c>
      <c r="D8" s="13">
        <v>0</v>
      </c>
      <c r="E8" s="13">
        <v>0</v>
      </c>
      <c r="F8" s="13">
        <v>0</v>
      </c>
      <c r="G8" s="13">
        <v>0</v>
      </c>
      <c r="H8" s="13">
        <v>0</v>
      </c>
      <c r="I8" s="13">
        <v>0</v>
      </c>
      <c r="J8" s="46">
        <f t="shared" ref="J8:J12" si="4">VALUE(IF(C8="Ja", 0.2*(SUM(D8:I8)),"0"))</f>
        <v>0</v>
      </c>
      <c r="K8" s="46">
        <f t="shared" ref="K8:K12" si="5">SUM(D8:J8)</f>
        <v>0</v>
      </c>
      <c r="L8" s="46">
        <f t="shared" si="2"/>
        <v>0</v>
      </c>
      <c r="M8" s="14">
        <v>0</v>
      </c>
      <c r="N8" s="47">
        <f t="shared" si="3"/>
        <v>0</v>
      </c>
      <c r="O8" s="17"/>
    </row>
    <row r="9" spans="1:15" ht="18.75" customHeight="1" x14ac:dyDescent="0.35">
      <c r="A9" s="18"/>
      <c r="B9" s="1"/>
      <c r="C9" s="1"/>
      <c r="D9" s="13">
        <v>0</v>
      </c>
      <c r="E9" s="13">
        <v>0</v>
      </c>
      <c r="F9" s="13">
        <v>0</v>
      </c>
      <c r="G9" s="13">
        <v>0</v>
      </c>
      <c r="H9" s="13">
        <v>0</v>
      </c>
      <c r="I9" s="13">
        <v>0</v>
      </c>
      <c r="J9" s="46">
        <f t="shared" si="4"/>
        <v>0</v>
      </c>
      <c r="K9" s="46">
        <f t="shared" si="5"/>
        <v>0</v>
      </c>
      <c r="L9" s="46">
        <f t="shared" si="2"/>
        <v>0</v>
      </c>
      <c r="M9" s="14">
        <v>0</v>
      </c>
      <c r="N9" s="47">
        <f t="shared" si="3"/>
        <v>0</v>
      </c>
      <c r="O9" s="17"/>
    </row>
    <row r="10" spans="1:15" ht="18.75" customHeight="1" x14ac:dyDescent="0.35">
      <c r="A10" s="18"/>
      <c r="B10" s="1"/>
      <c r="C10" s="1"/>
      <c r="D10" s="13">
        <v>0</v>
      </c>
      <c r="E10" s="13">
        <v>0</v>
      </c>
      <c r="F10" s="13">
        <v>0</v>
      </c>
      <c r="G10" s="13">
        <v>0</v>
      </c>
      <c r="H10" s="13">
        <v>0</v>
      </c>
      <c r="I10" s="13">
        <v>0</v>
      </c>
      <c r="J10" s="46">
        <f t="shared" si="4"/>
        <v>0</v>
      </c>
      <c r="K10" s="46">
        <f t="shared" si="5"/>
        <v>0</v>
      </c>
      <c r="L10" s="46">
        <f t="shared" si="2"/>
        <v>0</v>
      </c>
      <c r="M10" s="14">
        <v>0</v>
      </c>
      <c r="N10" s="47">
        <f t="shared" si="3"/>
        <v>0</v>
      </c>
      <c r="O10" s="17"/>
    </row>
    <row r="11" spans="1:15" ht="18.75" customHeight="1" x14ac:dyDescent="0.35">
      <c r="A11" s="18"/>
      <c r="B11" s="1"/>
      <c r="C11" s="1"/>
      <c r="D11" s="13">
        <v>0</v>
      </c>
      <c r="E11" s="13">
        <v>0</v>
      </c>
      <c r="F11" s="13">
        <v>0</v>
      </c>
      <c r="G11" s="13">
        <v>0</v>
      </c>
      <c r="H11" s="13">
        <v>0</v>
      </c>
      <c r="I11" s="13">
        <v>0</v>
      </c>
      <c r="J11" s="46">
        <f t="shared" si="4"/>
        <v>0</v>
      </c>
      <c r="K11" s="46">
        <f t="shared" si="5"/>
        <v>0</v>
      </c>
      <c r="L11" s="46">
        <f t="shared" si="2"/>
        <v>0</v>
      </c>
      <c r="M11" s="14">
        <v>0</v>
      </c>
      <c r="N11" s="47">
        <f t="shared" si="3"/>
        <v>0</v>
      </c>
      <c r="O11" s="17"/>
    </row>
    <row r="12" spans="1:15" ht="18.75" customHeight="1" x14ac:dyDescent="0.35">
      <c r="A12" s="18"/>
      <c r="B12" s="1"/>
      <c r="C12" s="1"/>
      <c r="D12" s="13">
        <v>0</v>
      </c>
      <c r="E12" s="13">
        <v>0</v>
      </c>
      <c r="F12" s="13">
        <v>0</v>
      </c>
      <c r="G12" s="13">
        <v>0</v>
      </c>
      <c r="H12" s="13">
        <v>0</v>
      </c>
      <c r="I12" s="13">
        <v>0</v>
      </c>
      <c r="J12" s="46">
        <f t="shared" si="4"/>
        <v>0</v>
      </c>
      <c r="K12" s="46">
        <f t="shared" si="5"/>
        <v>0</v>
      </c>
      <c r="L12" s="46">
        <f t="shared" si="2"/>
        <v>0</v>
      </c>
      <c r="M12" s="14">
        <v>0</v>
      </c>
      <c r="N12" s="47">
        <f t="shared" si="3"/>
        <v>0</v>
      </c>
      <c r="O12" s="17"/>
    </row>
    <row r="13" spans="1:15" x14ac:dyDescent="0.35">
      <c r="A13" s="19"/>
      <c r="B13" s="2"/>
      <c r="C13" s="2"/>
      <c r="D13" s="2"/>
      <c r="E13" s="2"/>
      <c r="F13" s="3"/>
      <c r="G13" s="2"/>
      <c r="H13" s="2"/>
      <c r="I13" s="2"/>
      <c r="J13" s="2"/>
      <c r="K13" s="4"/>
      <c r="L13" s="5"/>
      <c r="M13" s="5"/>
      <c r="N13" s="2"/>
      <c r="O13" s="17"/>
    </row>
    <row r="14" spans="1:15" x14ac:dyDescent="0.35">
      <c r="A14" s="19"/>
      <c r="B14" s="2"/>
      <c r="C14" s="2"/>
      <c r="D14" s="2"/>
      <c r="E14" s="2"/>
      <c r="F14" s="2"/>
      <c r="G14" s="2"/>
      <c r="H14" s="2"/>
      <c r="I14" s="2"/>
      <c r="J14" s="2"/>
      <c r="K14" s="4"/>
      <c r="L14" s="5"/>
      <c r="M14" s="5"/>
      <c r="N14" s="2"/>
      <c r="O14" s="17"/>
    </row>
    <row r="15" spans="1:15" ht="35.25" customHeight="1" x14ac:dyDescent="0.35">
      <c r="A15" s="19"/>
      <c r="B15" s="27" t="s">
        <v>20</v>
      </c>
      <c r="C15" s="32"/>
      <c r="D15" s="25"/>
      <c r="E15" s="25"/>
      <c r="F15" s="25"/>
      <c r="G15" s="26"/>
      <c r="H15" s="40"/>
      <c r="I15" s="56"/>
      <c r="J15" s="56"/>
      <c r="K15" s="56"/>
      <c r="L15" s="56"/>
      <c r="M15" s="34"/>
      <c r="N15" s="48">
        <f>SUM(K4:K12)</f>
        <v>0</v>
      </c>
      <c r="O15" s="17"/>
    </row>
    <row r="16" spans="1:15" x14ac:dyDescent="0.35">
      <c r="A16" s="19"/>
      <c r="B16" s="7" t="s">
        <v>21</v>
      </c>
      <c r="C16" s="8"/>
      <c r="D16" s="8"/>
      <c r="E16" s="8"/>
      <c r="F16" s="6"/>
      <c r="G16" s="6"/>
      <c r="H16" s="2"/>
      <c r="I16" s="8"/>
      <c r="J16" s="8"/>
      <c r="K16" s="6"/>
      <c r="L16" s="6"/>
      <c r="M16" s="35"/>
      <c r="N16" s="49">
        <f>SUM(L4:L12)+SUMPRODUCT(K4:K12,N4:N12)</f>
        <v>0</v>
      </c>
      <c r="O16" s="17"/>
    </row>
    <row r="17" spans="1:15" x14ac:dyDescent="0.35">
      <c r="A17" s="19"/>
      <c r="B17" s="42" t="s">
        <v>22</v>
      </c>
      <c r="C17" s="37"/>
      <c r="D17" s="37"/>
      <c r="E17" s="37"/>
      <c r="F17" s="6"/>
      <c r="G17" s="38"/>
      <c r="H17" s="2"/>
      <c r="I17" s="37"/>
      <c r="J17" s="37"/>
      <c r="K17" s="6"/>
      <c r="L17" s="38"/>
      <c r="M17" s="39"/>
      <c r="N17" s="50" t="e">
        <f>SUM(L4:L12)/N15</f>
        <v>#DIV/0!</v>
      </c>
      <c r="O17" s="17"/>
    </row>
    <row r="18" spans="1:15" x14ac:dyDescent="0.35">
      <c r="A18" s="52"/>
      <c r="B18" s="9" t="s">
        <v>23</v>
      </c>
      <c r="C18" s="10"/>
      <c r="D18" s="10"/>
      <c r="E18" s="10"/>
      <c r="F18" s="11"/>
      <c r="G18" s="12"/>
      <c r="H18" s="41"/>
      <c r="I18" s="10"/>
      <c r="J18" s="10"/>
      <c r="K18" s="11"/>
      <c r="L18" s="12"/>
      <c r="M18" s="36"/>
      <c r="N18" s="51" t="e">
        <f>(SUMIF(B4:B12,"klein",L4:L12)+SUMIF(B4:B12,"mittel",L4:L12) + SUMPRODUCT(K4:K12,N4:N12))/N16</f>
        <v>#DIV/0!</v>
      </c>
      <c r="O18" s="17"/>
    </row>
    <row r="19" spans="1:15" ht="15" thickBot="1" x14ac:dyDescent="0.4">
      <c r="A19" s="20"/>
      <c r="B19" s="21"/>
      <c r="C19" s="21"/>
      <c r="D19" s="21"/>
      <c r="E19" s="21"/>
      <c r="F19" s="21"/>
      <c r="G19" s="21"/>
      <c r="H19" s="21"/>
      <c r="I19" s="21"/>
      <c r="J19" s="21"/>
      <c r="K19" s="21"/>
      <c r="L19" s="21"/>
      <c r="M19" s="21"/>
      <c r="N19" s="21"/>
      <c r="O19" s="22"/>
    </row>
    <row r="21" spans="1:15" ht="409.5" customHeight="1" x14ac:dyDescent="0.35">
      <c r="A21" s="57" t="s">
        <v>24</v>
      </c>
      <c r="B21" s="57"/>
      <c r="C21" s="57"/>
      <c r="D21" s="57"/>
      <c r="E21" s="57"/>
      <c r="F21" s="57"/>
      <c r="G21" s="57"/>
      <c r="H21" s="57"/>
      <c r="I21" s="57"/>
      <c r="J21" s="57"/>
      <c r="K21" s="57"/>
      <c r="L21" s="57"/>
      <c r="M21" s="57"/>
      <c r="N21" s="57"/>
      <c r="O21" s="57"/>
    </row>
  </sheetData>
  <mergeCells count="3">
    <mergeCell ref="A2:O2"/>
    <mergeCell ref="I15:L15"/>
    <mergeCell ref="A21:O21"/>
  </mergeCells>
  <pageMargins left="0.7" right="0.7" top="0.78740157499999996" bottom="0.78740157499999996" header="0.3" footer="0.3"/>
  <pageSetup paperSize="9" scale="82"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Tabelle1!$A$1:$A$2</xm:f>
          </x14:formula1>
          <xm:sqref>C4:C12</xm:sqref>
        </x14:dataValidation>
        <x14:dataValidation type="list" allowBlank="1" showInputMessage="1" showErrorMessage="1" xr:uid="{00000000-0002-0000-0000-000001000000}">
          <x14:formula1>
            <xm:f>Tabelle1!$B$1:$B$3</xm:f>
          </x14:formula1>
          <xm:sqref>B4:B12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
  <sheetViews>
    <sheetView workbookViewId="0">
      <selection activeCell="C8" sqref="C8"/>
    </sheetView>
  </sheetViews>
  <sheetFormatPr baseColWidth="10" defaultColWidth="11.453125" defaultRowHeight="14.5" x14ac:dyDescent="0.35"/>
  <sheetData>
    <row r="1" spans="1:2" x14ac:dyDescent="0.35">
      <c r="A1" t="s">
        <v>19</v>
      </c>
      <c r="B1" t="s">
        <v>15</v>
      </c>
    </row>
    <row r="2" spans="1:2" x14ac:dyDescent="0.35">
      <c r="A2" t="s">
        <v>16</v>
      </c>
      <c r="B2" t="s">
        <v>17</v>
      </c>
    </row>
    <row r="3" spans="1:2" x14ac:dyDescent="0.35">
      <c r="B3" t="s">
        <v>18</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Finanzübersicht</vt:lpstr>
      <vt:lpstr>Tabelle1</vt:lpstr>
    </vt:vector>
  </TitlesOfParts>
  <Manager/>
  <Company>VDI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 Baier</dc:creator>
  <cp:keywords/>
  <dc:description/>
  <cp:lastModifiedBy>Kuschel Dr.  TZ-ST-QS</cp:lastModifiedBy>
  <cp:revision/>
  <dcterms:created xsi:type="dcterms:W3CDTF">2010-05-05T09:40:12Z</dcterms:created>
  <dcterms:modified xsi:type="dcterms:W3CDTF">2022-07-19T10:11:32Z</dcterms:modified>
  <cp:category/>
  <cp:contentStatus/>
</cp:coreProperties>
</file>